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Décisions" sheetId="1" r:id="rId1"/>
  </sheets>
  <definedNames/>
  <calcPr fullCalcOnLoad="1"/>
</workbook>
</file>

<file path=xl/sharedStrings.xml><?xml version="1.0" encoding="utf-8"?>
<sst xmlns="http://schemas.openxmlformats.org/spreadsheetml/2006/main" count="189" uniqueCount="84">
  <si>
    <t>Décisions générales</t>
  </si>
  <si>
    <t>Décisions Produits</t>
  </si>
  <si>
    <t>Marché 2</t>
  </si>
  <si>
    <t>Marché 3</t>
  </si>
  <si>
    <t>Marché 4</t>
  </si>
  <si>
    <t>Marché 5</t>
  </si>
  <si>
    <t>Financier</t>
  </si>
  <si>
    <t>Augmentation de capital</t>
  </si>
  <si>
    <t>Quantité à produire</t>
  </si>
  <si>
    <t>Dividendes distribués</t>
  </si>
  <si>
    <t>Performance</t>
  </si>
  <si>
    <t>Budget R&amp;D</t>
  </si>
  <si>
    <t>Encaissement</t>
  </si>
  <si>
    <t>Crédit fournisseur</t>
  </si>
  <si>
    <t>Durée</t>
  </si>
  <si>
    <t>Prix de vente</t>
  </si>
  <si>
    <t>Taux</t>
  </si>
  <si>
    <t>Budget Commercial</t>
  </si>
  <si>
    <t>Emprunt 2</t>
  </si>
  <si>
    <t>Budget Communication</t>
  </si>
  <si>
    <t>Effectif Force de Vente</t>
  </si>
  <si>
    <t>Indice Salarial F.V.</t>
  </si>
  <si>
    <t>Commission (% CA)</t>
  </si>
  <si>
    <t>Remboursement d'emprunts</t>
  </si>
  <si>
    <t>Crédit-Client</t>
  </si>
  <si>
    <t>Subvention d'exploitation</t>
  </si>
  <si>
    <t>Budget Maintenance</t>
  </si>
  <si>
    <t>Autres immobilisations</t>
  </si>
  <si>
    <t>Montant</t>
  </si>
  <si>
    <t>Durée d'amortissement</t>
  </si>
  <si>
    <t>Effectif de production</t>
  </si>
  <si>
    <t>Embauches</t>
  </si>
  <si>
    <t>Licenciements</t>
  </si>
  <si>
    <t>en chômage technique</t>
  </si>
  <si>
    <t>Indice des salaires</t>
  </si>
  <si>
    <t>Politique sociale</t>
  </si>
  <si>
    <t>Budget social</t>
  </si>
  <si>
    <t>Demandes d'information</t>
  </si>
  <si>
    <t>Ventes prévues</t>
  </si>
  <si>
    <t>Quantité à acheter</t>
  </si>
  <si>
    <t>Acheteur (N° d'entreprise)</t>
  </si>
  <si>
    <t>Quantité</t>
  </si>
  <si>
    <t>Niveau de performance</t>
  </si>
  <si>
    <t>Délai de règlement (en jours)</t>
  </si>
  <si>
    <t>Contrats</t>
  </si>
  <si>
    <t>Vendeur (N° d'entreprise)</t>
  </si>
  <si>
    <t>Nombre</t>
  </si>
  <si>
    <t xml:space="preserve">Type   </t>
  </si>
  <si>
    <t>Budget Promotions</t>
  </si>
  <si>
    <t>Achat</t>
  </si>
  <si>
    <t>Vente</t>
  </si>
  <si>
    <t>Marketing global</t>
  </si>
  <si>
    <t>Indice Salarial vendeurs</t>
  </si>
  <si>
    <t>Emprunt</t>
  </si>
  <si>
    <t/>
  </si>
  <si>
    <t>Nombre (Achat: + Vente: -)</t>
  </si>
  <si>
    <t>€</t>
  </si>
  <si>
    <t>ans</t>
  </si>
  <si>
    <t>%</t>
  </si>
  <si>
    <t>1, 2, 3</t>
  </si>
  <si>
    <t>nb</t>
  </si>
  <si>
    <t>indice base 100</t>
  </si>
  <si>
    <t>nb ±</t>
  </si>
  <si>
    <t>% (ne pas écrire %)</t>
  </si>
  <si>
    <t>jours</t>
  </si>
  <si>
    <t>03 - Centrales</t>
  </si>
  <si>
    <t>04 - Combinés</t>
  </si>
  <si>
    <t>1 ou rien</t>
  </si>
  <si>
    <t>Période</t>
  </si>
  <si>
    <t>Entreprise</t>
  </si>
  <si>
    <t>indice</t>
  </si>
  <si>
    <t>Indices socio-économiques(31)</t>
  </si>
  <si>
    <t>Indices marketing(32-2)</t>
  </si>
  <si>
    <t>La demande(32-3)</t>
  </si>
  <si>
    <t>Positionnement Optimum(32-4)</t>
  </si>
  <si>
    <t>La demande prospective(32-5)</t>
  </si>
  <si>
    <t>La concurrence(33-6)</t>
  </si>
  <si>
    <t>Position de l'entreprise(33-7)</t>
  </si>
  <si>
    <t>Concurrence (Détail)(34)</t>
  </si>
  <si>
    <t>Caractéristiques Produits(35)</t>
  </si>
  <si>
    <t>Four(s)</t>
  </si>
  <si>
    <t>01 - Jarres</t>
  </si>
  <si>
    <t>02 - Services</t>
  </si>
  <si>
    <t>Créances:  % escompté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</si>
</sst>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#"/>
  </numFmts>
  <fonts count="8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8"/>
      <name val="Arial"/>
      <family val="0"/>
    </font>
    <font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172" fontId="1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7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/>
    </xf>
    <xf numFmtId="0" fontId="0" fillId="3" borderId="6" xfId="0" applyFill="1" applyBorder="1" applyAlignment="1">
      <alignment/>
    </xf>
    <xf numFmtId="0" fontId="0" fillId="4" borderId="6" xfId="0" applyFill="1" applyBorder="1" applyAlignment="1">
      <alignment/>
    </xf>
    <xf numFmtId="0" fontId="5" fillId="0" borderId="7" xfId="0" applyFont="1" applyBorder="1" applyAlignment="1">
      <alignment horizontal="right"/>
    </xf>
    <xf numFmtId="172" fontId="0" fillId="0" borderId="7" xfId="0" applyNumberFormat="1" applyBorder="1" applyAlignment="1">
      <alignment/>
    </xf>
    <xf numFmtId="172" fontId="0" fillId="3" borderId="6" xfId="0" applyNumberFormat="1" applyFill="1" applyBorder="1" applyAlignment="1">
      <alignment/>
    </xf>
    <xf numFmtId="172" fontId="6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0" xfId="0" applyFont="1" applyAlignment="1">
      <alignment horizontal="left"/>
    </xf>
    <xf numFmtId="172" fontId="0" fillId="3" borderId="9" xfId="0" applyNumberFormat="1" applyFill="1" applyBorder="1" applyAlignment="1">
      <alignment/>
    </xf>
    <xf numFmtId="172" fontId="0" fillId="0" borderId="6" xfId="0" applyNumberFormat="1" applyBorder="1" applyAlignment="1">
      <alignment/>
    </xf>
    <xf numFmtId="172" fontId="5" fillId="0" borderId="7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172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right"/>
    </xf>
    <xf numFmtId="172" fontId="5" fillId="0" borderId="11" xfId="0" applyNumberFormat="1" applyFont="1" applyBorder="1" applyAlignment="1">
      <alignment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 quotePrefix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172" fontId="5" fillId="5" borderId="10" xfId="0" applyNumberFormat="1" applyFont="1" applyFill="1" applyBorder="1" applyAlignment="1">
      <alignment/>
    </xf>
    <xf numFmtId="172" fontId="1" fillId="6" borderId="1" xfId="0" applyNumberFormat="1" applyFont="1" applyFill="1" applyBorder="1" applyAlignment="1" applyProtection="1">
      <alignment horizontal="center"/>
      <protection locked="0"/>
    </xf>
    <xf numFmtId="172" fontId="0" fillId="5" borderId="15" xfId="0" applyNumberFormat="1" applyFill="1" applyBorder="1" applyAlignment="1" applyProtection="1">
      <alignment/>
      <protection locked="0"/>
    </xf>
    <xf numFmtId="172" fontId="0" fillId="5" borderId="16" xfId="0" applyNumberFormat="1" applyFill="1" applyBorder="1" applyAlignment="1" applyProtection="1">
      <alignment/>
      <protection locked="0"/>
    </xf>
    <xf numFmtId="172" fontId="0" fillId="5" borderId="17" xfId="0" applyNumberFormat="1" applyFill="1" applyBorder="1" applyAlignment="1" applyProtection="1" quotePrefix="1">
      <alignment/>
      <protection locked="0"/>
    </xf>
    <xf numFmtId="172" fontId="0" fillId="5" borderId="18" xfId="0" applyNumberFormat="1" applyFill="1" applyBorder="1" applyAlignment="1" applyProtection="1">
      <alignment/>
      <protection locked="0"/>
    </xf>
    <xf numFmtId="0" fontId="0" fillId="5" borderId="19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21" xfId="0" applyFill="1" applyBorder="1" applyAlignment="1" applyProtection="1">
      <alignment/>
      <protection locked="0"/>
    </xf>
    <xf numFmtId="172" fontId="0" fillId="5" borderId="17" xfId="0" applyNumberFormat="1" applyFill="1" applyBorder="1" applyAlignment="1" applyProtection="1">
      <alignment/>
      <protection locked="0"/>
    </xf>
    <xf numFmtId="172" fontId="0" fillId="5" borderId="22" xfId="0" applyNumberFormat="1" applyFill="1" applyBorder="1" applyAlignment="1" applyProtection="1">
      <alignment/>
      <protection locked="0"/>
    </xf>
    <xf numFmtId="172" fontId="0" fillId="5" borderId="1" xfId="0" applyNumberFormat="1" applyFill="1" applyBorder="1" applyAlignment="1" applyProtection="1">
      <alignment/>
      <protection locked="0"/>
    </xf>
    <xf numFmtId="172" fontId="0" fillId="5" borderId="23" xfId="0" applyNumberFormat="1" applyFill="1" applyBorder="1" applyAlignment="1" applyProtection="1">
      <alignment/>
      <protection locked="0"/>
    </xf>
    <xf numFmtId="172" fontId="0" fillId="5" borderId="24" xfId="0" applyNumberFormat="1" applyFill="1" applyBorder="1" applyAlignment="1" applyProtection="1">
      <alignment/>
      <protection locked="0"/>
    </xf>
    <xf numFmtId="172" fontId="0" fillId="5" borderId="20" xfId="0" applyNumberFormat="1" applyFill="1" applyBorder="1" applyAlignment="1" applyProtection="1">
      <alignment/>
      <protection locked="0"/>
    </xf>
    <xf numFmtId="172" fontId="0" fillId="5" borderId="25" xfId="0" applyNumberFormat="1" applyFill="1" applyBorder="1" applyAlignment="1" applyProtection="1">
      <alignment/>
      <protection locked="0"/>
    </xf>
    <xf numFmtId="0" fontId="5" fillId="0" borderId="26" xfId="0" applyFont="1" applyFill="1" applyBorder="1" applyAlignment="1">
      <alignment horizontal="right"/>
    </xf>
    <xf numFmtId="172" fontId="5" fillId="0" borderId="26" xfId="0" applyNumberFormat="1" applyFont="1" applyFill="1" applyBorder="1" applyAlignment="1" applyProtection="1">
      <alignment/>
      <protection/>
    </xf>
    <xf numFmtId="1" fontId="0" fillId="5" borderId="21" xfId="0" applyNumberFormat="1" applyFill="1" applyBorder="1" applyAlignment="1" applyProtection="1">
      <alignment/>
      <protection locked="0"/>
    </xf>
    <xf numFmtId="0" fontId="6" fillId="0" borderId="25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72" fontId="5" fillId="0" borderId="0" xfId="0" applyNumberFormat="1" applyFont="1" applyFill="1" applyBorder="1" applyAlignment="1" applyProtection="1">
      <alignment/>
      <protection locked="0"/>
    </xf>
    <xf numFmtId="172" fontId="0" fillId="5" borderId="28" xfId="0" applyNumberFormat="1" applyFill="1" applyBorder="1" applyAlignment="1" applyProtection="1">
      <alignment/>
      <protection locked="0"/>
    </xf>
    <xf numFmtId="172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2" fontId="5" fillId="0" borderId="1" xfId="0" applyNumberFormat="1" applyFont="1" applyFill="1" applyBorder="1" applyAlignment="1">
      <alignment/>
    </xf>
    <xf numFmtId="172" fontId="5" fillId="0" borderId="6" xfId="0" applyNumberFormat="1" applyFont="1" applyFill="1" applyBorder="1" applyAlignment="1">
      <alignment/>
    </xf>
    <xf numFmtId="2" fontId="5" fillId="0" borderId="6" xfId="0" applyNumberFormat="1" applyFont="1" applyFill="1" applyBorder="1" applyAlignment="1">
      <alignment/>
    </xf>
    <xf numFmtId="172" fontId="5" fillId="5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29" xfId="0" applyBorder="1" applyAlignment="1">
      <alignment horizontal="right"/>
    </xf>
    <xf numFmtId="0" fontId="0" fillId="0" borderId="6" xfId="0" applyBorder="1" applyAlignment="1">
      <alignment horizontal="right"/>
    </xf>
    <xf numFmtId="172" fontId="0" fillId="5" borderId="21" xfId="0" applyNumberFormat="1" applyFill="1" applyBorder="1" applyAlignment="1" applyProtection="1">
      <alignment/>
      <protection locked="0"/>
    </xf>
    <xf numFmtId="172" fontId="0" fillId="5" borderId="19" xfId="0" applyNumberFormat="1" applyFill="1" applyBorder="1" applyAlignment="1" applyProtection="1">
      <alignment/>
      <protection locked="0"/>
    </xf>
    <xf numFmtId="172" fontId="5" fillId="0" borderId="0" xfId="0" applyNumberFormat="1" applyFont="1" applyFill="1" applyBorder="1" applyAlignment="1" applyProtection="1">
      <alignment/>
      <protection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0" xfId="0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3" fillId="3" borderId="6" xfId="0" applyFont="1" applyFill="1" applyBorder="1" applyAlignment="1" applyProtection="1">
      <alignment horizontal="center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 horizontal="right"/>
      <protection/>
    </xf>
    <xf numFmtId="1" fontId="0" fillId="0" borderId="1" xfId="0" applyNumberFormat="1" applyBorder="1" applyAlignment="1" applyProtection="1">
      <alignment horizontal="center"/>
      <protection/>
    </xf>
    <xf numFmtId="2" fontId="0" fillId="0" borderId="1" xfId="0" applyNumberFormat="1" applyBorder="1" applyAlignment="1" applyProtection="1">
      <alignment horizontal="right"/>
      <protection/>
    </xf>
    <xf numFmtId="2" fontId="5" fillId="0" borderId="0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172" fontId="5" fillId="0" borderId="10" xfId="0" applyNumberFormat="1" applyFont="1" applyBorder="1" applyAlignment="1" applyProtection="1">
      <alignment/>
      <protection/>
    </xf>
    <xf numFmtId="172" fontId="0" fillId="0" borderId="9" xfId="0" applyNumberFormat="1" applyBorder="1" applyAlignment="1" applyProtection="1">
      <alignment/>
      <protection/>
    </xf>
    <xf numFmtId="172" fontId="0" fillId="0" borderId="19" xfId="0" applyNumberForma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5"/>
  <sheetViews>
    <sheetView showGridLines="0" tabSelected="1" workbookViewId="0" topLeftCell="A1">
      <pane ySplit="1" topLeftCell="BM5" activePane="bottomLeft" state="frozen"/>
      <selection pane="topLeft" activeCell="A1" sqref="A1"/>
      <selection pane="bottomLeft" activeCell="C1" sqref="C1"/>
    </sheetView>
  </sheetViews>
  <sheetFormatPr defaultColWidth="11.421875" defaultRowHeight="12.75"/>
  <cols>
    <col min="1" max="1" width="1.8515625" style="0" customWidth="1"/>
    <col min="2" max="2" width="24.421875" style="0" bestFit="1" customWidth="1"/>
    <col min="3" max="3" width="14.421875" style="0" customWidth="1"/>
    <col min="4" max="4" width="7.00390625" style="32" bestFit="1" customWidth="1"/>
    <col min="5" max="5" width="22.28125" style="0" bestFit="1" customWidth="1"/>
    <col min="6" max="6" width="14.28125" style="0" customWidth="1"/>
    <col min="7" max="9" width="11.421875" style="0" hidden="1" customWidth="1"/>
    <col min="10" max="10" width="0" style="0" hidden="1" customWidth="1"/>
    <col min="11" max="11" width="15.8515625" style="32" customWidth="1"/>
    <col min="12" max="12" width="27.421875" style="0" hidden="1" customWidth="1"/>
    <col min="13" max="14" width="0" style="0" hidden="1" customWidth="1"/>
    <col min="15" max="16" width="11.421875" style="0" hidden="1" customWidth="1"/>
    <col min="17" max="17" width="0" style="0" hidden="1" customWidth="1"/>
  </cols>
  <sheetData>
    <row r="1" spans="2:8" ht="16.5" customHeight="1" thickBot="1">
      <c r="B1" s="1" t="s">
        <v>69</v>
      </c>
      <c r="C1" s="49"/>
      <c r="D1" s="29"/>
      <c r="E1" s="3" t="s">
        <v>68</v>
      </c>
      <c r="F1" s="49"/>
      <c r="G1" s="2"/>
      <c r="H1" s="2"/>
    </row>
    <row r="2" ht="4.5" customHeight="1" hidden="1"/>
    <row r="3" spans="2:17" ht="18.75" thickBot="1">
      <c r="B3" s="45" t="s">
        <v>0</v>
      </c>
      <c r="C3" s="46"/>
      <c r="D3" s="47"/>
      <c r="E3" s="47" t="s">
        <v>1</v>
      </c>
      <c r="F3" s="16"/>
      <c r="G3" s="16"/>
      <c r="H3" s="16"/>
      <c r="I3" s="16"/>
      <c r="J3" s="16"/>
      <c r="L3" s="10" t="s">
        <v>44</v>
      </c>
      <c r="M3" s="16"/>
      <c r="N3" s="16"/>
      <c r="O3" s="16"/>
      <c r="P3" s="16"/>
      <c r="Q3" s="16"/>
    </row>
    <row r="4" spans="2:17" ht="13.5" thickBot="1">
      <c r="B4" s="11" t="s">
        <v>6</v>
      </c>
      <c r="C4" s="24"/>
      <c r="D4" s="30"/>
      <c r="E4" s="11" t="s">
        <v>81</v>
      </c>
      <c r="F4" s="41" t="s">
        <v>54</v>
      </c>
      <c r="G4" s="4" t="s">
        <v>2</v>
      </c>
      <c r="H4" s="4" t="s">
        <v>3</v>
      </c>
      <c r="I4" s="4" t="s">
        <v>4</v>
      </c>
      <c r="J4" s="4" t="s">
        <v>5</v>
      </c>
      <c r="L4" s="4" t="str">
        <f>E4</f>
        <v>01 - Jarres</v>
      </c>
      <c r="M4" s="86" t="s">
        <v>49</v>
      </c>
      <c r="N4" s="87"/>
      <c r="O4" s="87"/>
      <c r="P4" s="87"/>
      <c r="Q4" s="88"/>
    </row>
    <row r="5" spans="2:17" ht="17.25" customHeight="1" thickBot="1">
      <c r="B5" s="42" t="s">
        <v>7</v>
      </c>
      <c r="C5" s="50"/>
      <c r="D5" s="31" t="s">
        <v>56</v>
      </c>
      <c r="E5" s="42" t="s">
        <v>8</v>
      </c>
      <c r="F5" s="52"/>
      <c r="G5" s="6"/>
      <c r="H5" s="6"/>
      <c r="I5" s="6"/>
      <c r="J5" s="6"/>
      <c r="K5" s="32" t="s">
        <v>60</v>
      </c>
      <c r="L5" s="5" t="s">
        <v>45</v>
      </c>
      <c r="M5" s="8"/>
      <c r="N5" s="8"/>
      <c r="O5" s="8"/>
      <c r="P5" s="8"/>
      <c r="Q5" s="8"/>
    </row>
    <row r="6" spans="2:17" ht="18.75" customHeight="1" thickBot="1">
      <c r="B6" s="12" t="s">
        <v>9</v>
      </c>
      <c r="C6" s="51"/>
      <c r="D6" s="30" t="s">
        <v>56</v>
      </c>
      <c r="E6" s="64" t="s">
        <v>10</v>
      </c>
      <c r="F6" s="65"/>
      <c r="G6" s="34"/>
      <c r="H6" s="6"/>
      <c r="I6" s="6"/>
      <c r="J6" s="6"/>
      <c r="L6" s="5" t="s">
        <v>41</v>
      </c>
      <c r="M6" s="8"/>
      <c r="N6" s="8"/>
      <c r="O6" s="8"/>
      <c r="P6" s="8"/>
      <c r="Q6" s="8"/>
    </row>
    <row r="7" spans="2:17" ht="13.5" thickBot="1">
      <c r="B7" s="11" t="s">
        <v>53</v>
      </c>
      <c r="C7" s="25"/>
      <c r="D7" s="30"/>
      <c r="E7" s="38" t="s">
        <v>11</v>
      </c>
      <c r="F7" s="39"/>
      <c r="G7" s="34"/>
      <c r="H7" s="6"/>
      <c r="I7" s="6"/>
      <c r="J7" s="6"/>
      <c r="L7" s="5" t="s">
        <v>42</v>
      </c>
      <c r="M7" s="8"/>
      <c r="N7" s="8"/>
      <c r="O7" s="8"/>
      <c r="P7" s="8"/>
      <c r="Q7" s="8"/>
    </row>
    <row r="8" spans="2:17" ht="19.5" customHeight="1" thickBot="1">
      <c r="B8" s="13" t="s">
        <v>12</v>
      </c>
      <c r="C8" s="54"/>
      <c r="D8" s="31" t="s">
        <v>56</v>
      </c>
      <c r="E8" s="42" t="s">
        <v>13</v>
      </c>
      <c r="F8" s="57"/>
      <c r="G8" s="6"/>
      <c r="H8" s="6"/>
      <c r="I8" s="6"/>
      <c r="J8" s="6"/>
      <c r="K8" s="32" t="s">
        <v>64</v>
      </c>
      <c r="L8" s="5" t="s">
        <v>15</v>
      </c>
      <c r="M8" s="9"/>
      <c r="N8" s="9"/>
      <c r="O8" s="9"/>
      <c r="P8" s="9"/>
      <c r="Q8" s="9"/>
    </row>
    <row r="9" spans="2:17" ht="19.5" customHeight="1" thickBot="1">
      <c r="B9" s="12" t="s">
        <v>14</v>
      </c>
      <c r="C9" s="55"/>
      <c r="D9" s="31" t="s">
        <v>57</v>
      </c>
      <c r="E9" s="44" t="s">
        <v>15</v>
      </c>
      <c r="F9" s="58"/>
      <c r="G9" s="7"/>
      <c r="H9" s="7"/>
      <c r="I9" s="7"/>
      <c r="J9" s="7"/>
      <c r="K9" s="32" t="s">
        <v>56</v>
      </c>
      <c r="L9" s="5" t="s">
        <v>43</v>
      </c>
      <c r="M9" s="8"/>
      <c r="N9" s="8"/>
      <c r="O9" s="8"/>
      <c r="P9" s="8"/>
      <c r="Q9" s="8"/>
    </row>
    <row r="10" spans="2:17" ht="19.5" customHeight="1" thickBot="1">
      <c r="B10" s="14" t="s">
        <v>16</v>
      </c>
      <c r="C10" s="66"/>
      <c r="D10" s="31" t="s">
        <v>58</v>
      </c>
      <c r="E10" s="43" t="s">
        <v>17</v>
      </c>
      <c r="F10" s="53"/>
      <c r="G10" s="6"/>
      <c r="H10" s="6"/>
      <c r="I10" s="6"/>
      <c r="J10" s="6"/>
      <c r="K10" s="32" t="s">
        <v>56</v>
      </c>
      <c r="L10" s="4" t="str">
        <f>L4</f>
        <v>01 - Jarres</v>
      </c>
      <c r="M10" s="86" t="s">
        <v>50</v>
      </c>
      <c r="N10" s="87"/>
      <c r="O10" s="87"/>
      <c r="P10" s="87"/>
      <c r="Q10" s="88"/>
    </row>
    <row r="11" spans="2:17" ht="6.75" customHeight="1" hidden="1" thickBot="1">
      <c r="B11" s="20" t="s">
        <v>18</v>
      </c>
      <c r="C11" s="21"/>
      <c r="D11" s="30"/>
      <c r="E11" s="36" t="s">
        <v>48</v>
      </c>
      <c r="F11" s="48"/>
      <c r="G11" s="34"/>
      <c r="H11" s="6"/>
      <c r="I11" s="6"/>
      <c r="J11" s="6"/>
      <c r="L11" s="5" t="s">
        <v>40</v>
      </c>
      <c r="M11" s="8"/>
      <c r="N11" s="8"/>
      <c r="O11" s="8"/>
      <c r="P11" s="8"/>
      <c r="Q11" s="8"/>
    </row>
    <row r="12" spans="2:17" ht="6.75" customHeight="1" hidden="1" thickBot="1">
      <c r="B12" s="22" t="s">
        <v>12</v>
      </c>
      <c r="C12" s="21"/>
      <c r="D12" s="30"/>
      <c r="E12" s="18" t="s">
        <v>19</v>
      </c>
      <c r="F12" s="79"/>
      <c r="G12" s="34"/>
      <c r="H12" s="6"/>
      <c r="I12" s="6"/>
      <c r="J12" s="6"/>
      <c r="L12" s="5" t="s">
        <v>41</v>
      </c>
      <c r="M12" s="8"/>
      <c r="N12" s="8"/>
      <c r="O12" s="8"/>
      <c r="P12" s="8"/>
      <c r="Q12" s="8"/>
    </row>
    <row r="13" spans="2:17" ht="14.25" customHeight="1" hidden="1" thickBot="1">
      <c r="B13" s="22" t="s">
        <v>14</v>
      </c>
      <c r="C13" s="21"/>
      <c r="D13" s="30"/>
      <c r="E13" s="22" t="s">
        <v>20</v>
      </c>
      <c r="F13" s="72"/>
      <c r="G13" s="77"/>
      <c r="H13" s="74"/>
      <c r="I13" s="74"/>
      <c r="J13" s="74"/>
      <c r="K13" s="75" t="s">
        <v>60</v>
      </c>
      <c r="L13" s="5" t="s">
        <v>42</v>
      </c>
      <c r="M13" s="8"/>
      <c r="N13" s="8"/>
      <c r="O13" s="8"/>
      <c r="P13" s="8"/>
      <c r="Q13" s="8"/>
    </row>
    <row r="14" spans="2:17" ht="14.25" customHeight="1" hidden="1" thickBot="1">
      <c r="B14" s="22" t="s">
        <v>16</v>
      </c>
      <c r="C14" s="23"/>
      <c r="D14" s="30"/>
      <c r="E14" s="22" t="s">
        <v>21</v>
      </c>
      <c r="F14" s="72"/>
      <c r="G14" s="77"/>
      <c r="H14" s="74"/>
      <c r="I14" s="74"/>
      <c r="J14" s="74"/>
      <c r="K14" s="75" t="s">
        <v>61</v>
      </c>
      <c r="L14" s="5" t="s">
        <v>15</v>
      </c>
      <c r="M14" s="9"/>
      <c r="N14" s="9"/>
      <c r="O14" s="9"/>
      <c r="P14" s="9"/>
      <c r="Q14" s="9"/>
    </row>
    <row r="15" spans="2:17" ht="18.75" customHeight="1" thickBot="1">
      <c r="B15" s="15" t="s">
        <v>23</v>
      </c>
      <c r="C15" s="59"/>
      <c r="D15" s="30" t="s">
        <v>56</v>
      </c>
      <c r="E15" s="22" t="s">
        <v>22</v>
      </c>
      <c r="F15" s="85"/>
      <c r="G15" s="78"/>
      <c r="H15" s="76"/>
      <c r="I15" s="76"/>
      <c r="J15" s="74"/>
      <c r="K15" s="75" t="s">
        <v>63</v>
      </c>
      <c r="L15" s="5" t="s">
        <v>43</v>
      </c>
      <c r="M15" s="8"/>
      <c r="N15" s="8"/>
      <c r="O15" s="8"/>
      <c r="P15" s="8"/>
      <c r="Q15" s="8"/>
    </row>
    <row r="16" spans="2:17" ht="19.5" customHeight="1" thickBot="1">
      <c r="B16" s="26" t="s">
        <v>25</v>
      </c>
      <c r="C16" s="27"/>
      <c r="D16" s="31"/>
      <c r="E16" s="42" t="s">
        <v>24</v>
      </c>
      <c r="F16" s="57"/>
      <c r="G16" s="6"/>
      <c r="H16" s="6"/>
      <c r="I16" s="6"/>
      <c r="J16" s="6"/>
      <c r="K16" s="32" t="s">
        <v>64</v>
      </c>
      <c r="M16" s="17">
        <f>F4</f>
      </c>
      <c r="N16" s="17" t="str">
        <f>G4</f>
        <v>Marché 2</v>
      </c>
      <c r="O16" s="17" t="str">
        <f>H4</f>
        <v>Marché 3</v>
      </c>
      <c r="P16" s="17" t="str">
        <f>I4</f>
        <v>Marché 4</v>
      </c>
      <c r="Q16" s="17" t="str">
        <f>J4</f>
        <v>Marché 5</v>
      </c>
    </row>
    <row r="17" spans="2:11" ht="19.5" customHeight="1" thickBot="1">
      <c r="B17" s="15" t="s">
        <v>83</v>
      </c>
      <c r="C17" s="59"/>
      <c r="D17" s="31" t="s">
        <v>58</v>
      </c>
      <c r="E17" s="43" t="s">
        <v>38</v>
      </c>
      <c r="F17" s="53"/>
      <c r="G17" s="6"/>
      <c r="H17" s="6"/>
      <c r="I17" s="6"/>
      <c r="J17" s="6"/>
      <c r="K17" s="32" t="s">
        <v>60</v>
      </c>
    </row>
    <row r="18" spans="2:10" ht="13.5" thickBot="1">
      <c r="B18" s="11" t="s">
        <v>80</v>
      </c>
      <c r="C18" s="28"/>
      <c r="D18" s="30"/>
      <c r="E18" s="26" t="s">
        <v>39</v>
      </c>
      <c r="F18" s="35"/>
      <c r="G18" s="34"/>
      <c r="H18" s="6"/>
      <c r="I18" s="6"/>
      <c r="J18" s="6"/>
    </row>
    <row r="19" spans="2:17" ht="19.5" customHeight="1" thickBot="1">
      <c r="B19" s="15" t="s">
        <v>55</v>
      </c>
      <c r="C19" s="73"/>
      <c r="D19" s="30" t="s">
        <v>62</v>
      </c>
      <c r="E19" s="11" t="s">
        <v>82</v>
      </c>
      <c r="F19" s="40">
        <f>F4</f>
      </c>
      <c r="G19" s="4" t="str">
        <f>G4</f>
        <v>Marché 2</v>
      </c>
      <c r="H19" s="4" t="str">
        <f>H4</f>
        <v>Marché 3</v>
      </c>
      <c r="I19" s="4" t="str">
        <f>I4</f>
        <v>Marché 4</v>
      </c>
      <c r="J19" s="4" t="str">
        <f>J4</f>
        <v>Marché 5</v>
      </c>
      <c r="L19" s="4" t="str">
        <f>E19</f>
        <v>02 - Services</v>
      </c>
      <c r="M19" s="86" t="str">
        <f>M4</f>
        <v>Achat</v>
      </c>
      <c r="N19" s="87"/>
      <c r="O19" s="87"/>
      <c r="P19" s="87"/>
      <c r="Q19" s="88"/>
    </row>
    <row r="20" spans="2:17" ht="19.5" customHeight="1" thickBot="1">
      <c r="B20" s="18" t="s">
        <v>47</v>
      </c>
      <c r="C20" s="85"/>
      <c r="D20" s="70" t="s">
        <v>59</v>
      </c>
      <c r="E20" s="81" t="str">
        <f>E5</f>
        <v>Quantité à produire</v>
      </c>
      <c r="F20" s="57"/>
      <c r="G20" s="6"/>
      <c r="H20" s="6"/>
      <c r="I20" s="6"/>
      <c r="J20" s="6"/>
      <c r="K20" s="32" t="s">
        <v>60</v>
      </c>
      <c r="L20" s="5" t="s">
        <v>45</v>
      </c>
      <c r="M20" s="8"/>
      <c r="N20" s="8"/>
      <c r="O20" s="8"/>
      <c r="P20" s="8"/>
      <c r="Q20" s="8"/>
    </row>
    <row r="21" spans="2:17" ht="14.25" customHeight="1" hidden="1" thickBot="1">
      <c r="B21" s="18" t="s">
        <v>55</v>
      </c>
      <c r="C21" s="72"/>
      <c r="D21" s="70" t="s">
        <v>62</v>
      </c>
      <c r="E21" s="64" t="str">
        <f aca="true" t="shared" si="0" ref="E21:E33">E6</f>
        <v>Performance</v>
      </c>
      <c r="F21" s="65"/>
      <c r="G21" s="34"/>
      <c r="H21" s="6"/>
      <c r="I21" s="6"/>
      <c r="J21" s="6"/>
      <c r="L21" s="5" t="s">
        <v>41</v>
      </c>
      <c r="M21" s="8"/>
      <c r="N21" s="8"/>
      <c r="O21" s="8"/>
      <c r="P21" s="8"/>
      <c r="Q21" s="8"/>
    </row>
    <row r="22" spans="2:17" ht="14.25" customHeight="1" hidden="1" thickBot="1">
      <c r="B22" s="18" t="s">
        <v>47</v>
      </c>
      <c r="C22" s="72"/>
      <c r="D22" s="71" t="s">
        <v>59</v>
      </c>
      <c r="E22" s="38" t="str">
        <f t="shared" si="0"/>
        <v>Budget R&amp;D</v>
      </c>
      <c r="F22" s="39"/>
      <c r="G22" s="34"/>
      <c r="H22" s="6"/>
      <c r="I22" s="6"/>
      <c r="J22" s="6"/>
      <c r="L22" s="5" t="s">
        <v>42</v>
      </c>
      <c r="M22" s="8"/>
      <c r="N22" s="8"/>
      <c r="O22" s="8"/>
      <c r="P22" s="8"/>
      <c r="Q22" s="8"/>
    </row>
    <row r="23" spans="2:17" ht="18.75" customHeight="1" thickBot="1">
      <c r="B23" s="18" t="s">
        <v>55</v>
      </c>
      <c r="C23" s="85"/>
      <c r="D23" s="70" t="s">
        <v>62</v>
      </c>
      <c r="E23" s="42" t="str">
        <f t="shared" si="0"/>
        <v>Crédit fournisseur</v>
      </c>
      <c r="F23" s="57"/>
      <c r="G23" s="6"/>
      <c r="H23" s="6"/>
      <c r="I23" s="6"/>
      <c r="J23" s="6"/>
      <c r="K23" s="32" t="s">
        <v>64</v>
      </c>
      <c r="L23" s="5" t="s">
        <v>15</v>
      </c>
      <c r="M23" s="9"/>
      <c r="N23" s="9"/>
      <c r="O23" s="9"/>
      <c r="P23" s="9"/>
      <c r="Q23" s="9"/>
    </row>
    <row r="24" spans="2:17" ht="18.75" customHeight="1" thickBot="1">
      <c r="B24" s="18" t="s">
        <v>47</v>
      </c>
      <c r="C24" s="85"/>
      <c r="D24" s="71" t="s">
        <v>59</v>
      </c>
      <c r="E24" s="44" t="str">
        <f t="shared" si="0"/>
        <v>Prix de vente</v>
      </c>
      <c r="F24" s="58"/>
      <c r="G24" s="7"/>
      <c r="H24" s="7"/>
      <c r="I24" s="7"/>
      <c r="J24" s="6"/>
      <c r="K24" s="32" t="s">
        <v>56</v>
      </c>
      <c r="L24" s="5" t="s">
        <v>43</v>
      </c>
      <c r="M24" s="8"/>
      <c r="N24" s="8"/>
      <c r="O24" s="8"/>
      <c r="P24" s="8"/>
      <c r="Q24" s="8"/>
    </row>
    <row r="25" spans="2:17" ht="18" customHeight="1" thickBot="1">
      <c r="B25" s="18" t="s">
        <v>46</v>
      </c>
      <c r="C25" s="19"/>
      <c r="D25" s="30"/>
      <c r="E25" s="43" t="str">
        <f t="shared" si="0"/>
        <v>Budget Commercial</v>
      </c>
      <c r="F25" s="53"/>
      <c r="G25" s="6"/>
      <c r="H25" s="6"/>
      <c r="I25" s="6"/>
      <c r="J25" s="6"/>
      <c r="K25" s="32" t="s">
        <v>56</v>
      </c>
      <c r="L25" s="4" t="str">
        <f>L19</f>
        <v>02 - Services</v>
      </c>
      <c r="M25" s="86" t="str">
        <f>M10</f>
        <v>Vente</v>
      </c>
      <c r="N25" s="87"/>
      <c r="O25" s="87"/>
      <c r="P25" s="87"/>
      <c r="Q25" s="88"/>
    </row>
    <row r="26" spans="2:17" ht="13.5" hidden="1" thickBot="1">
      <c r="B26" s="18" t="s">
        <v>47</v>
      </c>
      <c r="C26" s="19"/>
      <c r="D26" s="30"/>
      <c r="E26" s="36" t="str">
        <f t="shared" si="0"/>
        <v>Budget Promotions</v>
      </c>
      <c r="F26" s="37"/>
      <c r="G26" s="34"/>
      <c r="H26" s="6"/>
      <c r="I26" s="6"/>
      <c r="J26" s="6"/>
      <c r="L26" s="5" t="s">
        <v>40</v>
      </c>
      <c r="M26" s="8"/>
      <c r="N26" s="8"/>
      <c r="O26" s="8"/>
      <c r="P26" s="8"/>
      <c r="Q26" s="8"/>
    </row>
    <row r="27" spans="2:17" ht="19.5" customHeight="1" hidden="1" thickBot="1">
      <c r="B27" s="15" t="s">
        <v>26</v>
      </c>
      <c r="C27" s="84"/>
      <c r="D27" s="30" t="s">
        <v>56</v>
      </c>
      <c r="E27" s="38" t="str">
        <f t="shared" si="0"/>
        <v>Budget Communication</v>
      </c>
      <c r="F27" s="39"/>
      <c r="G27" s="34"/>
      <c r="H27" s="6"/>
      <c r="I27" s="6"/>
      <c r="J27" s="6"/>
      <c r="L27" s="5" t="s">
        <v>41</v>
      </c>
      <c r="M27" s="8"/>
      <c r="N27" s="8"/>
      <c r="O27" s="8"/>
      <c r="P27" s="8"/>
      <c r="Q27" s="8"/>
    </row>
    <row r="28" spans="2:17" ht="19.5" customHeight="1" thickBot="1">
      <c r="B28" s="20" t="s">
        <v>27</v>
      </c>
      <c r="C28" s="23"/>
      <c r="D28" s="80"/>
      <c r="E28" s="42" t="str">
        <f t="shared" si="0"/>
        <v>Effectif Force de Vente</v>
      </c>
      <c r="F28" s="57"/>
      <c r="G28" s="6"/>
      <c r="H28" s="6"/>
      <c r="I28" s="6"/>
      <c r="J28" s="6"/>
      <c r="K28" s="32" t="s">
        <v>60</v>
      </c>
      <c r="L28" s="5" t="s">
        <v>42</v>
      </c>
      <c r="M28" s="8"/>
      <c r="N28" s="8"/>
      <c r="O28" s="8"/>
      <c r="P28" s="8"/>
      <c r="Q28" s="8"/>
    </row>
    <row r="29" spans="2:17" ht="15.75" customHeight="1" hidden="1" thickBot="1">
      <c r="B29" s="22" t="s">
        <v>28</v>
      </c>
      <c r="C29" s="72"/>
      <c r="D29" s="80" t="s">
        <v>56</v>
      </c>
      <c r="E29" s="44" t="str">
        <f t="shared" si="0"/>
        <v>Indice Salarial F.V.</v>
      </c>
      <c r="F29" s="58"/>
      <c r="G29" s="6"/>
      <c r="H29" s="6"/>
      <c r="I29" s="6"/>
      <c r="J29" s="6"/>
      <c r="K29" s="32" t="s">
        <v>61</v>
      </c>
      <c r="L29" s="5" t="s">
        <v>15</v>
      </c>
      <c r="M29" s="9"/>
      <c r="N29" s="9"/>
      <c r="O29" s="9"/>
      <c r="P29" s="9"/>
      <c r="Q29" s="9"/>
    </row>
    <row r="30" spans="2:17" ht="18.75" customHeight="1" thickBot="1">
      <c r="B30" s="22" t="s">
        <v>29</v>
      </c>
      <c r="C30" s="85"/>
      <c r="D30" s="80" t="s">
        <v>57</v>
      </c>
      <c r="E30" s="44" t="str">
        <f t="shared" si="0"/>
        <v>Commission (% CA)</v>
      </c>
      <c r="F30" s="58"/>
      <c r="G30" s="7"/>
      <c r="H30" s="7"/>
      <c r="I30" s="7"/>
      <c r="J30" s="6"/>
      <c r="K30" s="32" t="s">
        <v>63</v>
      </c>
      <c r="L30" s="5" t="s">
        <v>43</v>
      </c>
      <c r="M30" s="8"/>
      <c r="N30" s="8"/>
      <c r="O30" s="8"/>
      <c r="P30" s="8"/>
      <c r="Q30" s="8"/>
    </row>
    <row r="31" spans="2:17" ht="18.75" customHeight="1" thickBot="1">
      <c r="B31" s="11" t="s">
        <v>30</v>
      </c>
      <c r="C31" s="33"/>
      <c r="D31" s="30"/>
      <c r="E31" s="44" t="str">
        <f t="shared" si="0"/>
        <v>Crédit-Client</v>
      </c>
      <c r="F31" s="58"/>
      <c r="G31" s="6"/>
      <c r="H31" s="6"/>
      <c r="I31" s="6"/>
      <c r="J31" s="6"/>
      <c r="K31" s="32" t="s">
        <v>64</v>
      </c>
      <c r="M31" s="17">
        <f>M16</f>
      </c>
      <c r="N31" s="17" t="str">
        <f>N16</f>
        <v>Marché 2</v>
      </c>
      <c r="O31" s="17" t="str">
        <f>O16</f>
        <v>Marché 3</v>
      </c>
      <c r="P31" s="17" t="str">
        <f>P16</f>
        <v>Marché 4</v>
      </c>
      <c r="Q31" s="17" t="str">
        <f>Q16</f>
        <v>Marché 5</v>
      </c>
    </row>
    <row r="32" spans="2:11" ht="18.75" customHeight="1" thickBot="1">
      <c r="B32" s="12" t="s">
        <v>31</v>
      </c>
      <c r="C32" s="61"/>
      <c r="D32" s="30" t="s">
        <v>60</v>
      </c>
      <c r="E32" s="43" t="str">
        <f t="shared" si="0"/>
        <v>Ventes prévues</v>
      </c>
      <c r="F32" s="53"/>
      <c r="G32" s="6"/>
      <c r="H32" s="6"/>
      <c r="I32" s="6"/>
      <c r="J32" s="6"/>
      <c r="K32" s="32" t="s">
        <v>60</v>
      </c>
    </row>
    <row r="33" spans="2:11" ht="20.25" customHeight="1" thickBot="1">
      <c r="B33" s="12" t="s">
        <v>32</v>
      </c>
      <c r="C33" s="62"/>
      <c r="D33" s="30" t="s">
        <v>60</v>
      </c>
      <c r="E33" s="109" t="str">
        <f t="shared" si="0"/>
        <v>Quantité à acheter</v>
      </c>
      <c r="F33" s="110"/>
      <c r="G33" s="111"/>
      <c r="H33" s="112"/>
      <c r="I33" s="112"/>
      <c r="J33" s="112"/>
      <c r="K33" s="90"/>
    </row>
    <row r="34" spans="2:17" ht="20.25" customHeight="1" thickBot="1">
      <c r="B34" s="12" t="s">
        <v>33</v>
      </c>
      <c r="C34" s="62"/>
      <c r="D34" s="30" t="s">
        <v>60</v>
      </c>
      <c r="E34" s="96" t="s">
        <v>65</v>
      </c>
      <c r="F34" s="96">
        <f>F19</f>
      </c>
      <c r="G34" s="96" t="str">
        <f>G19</f>
        <v>Marché 2</v>
      </c>
      <c r="H34" s="96" t="str">
        <f>H19</f>
        <v>Marché 3</v>
      </c>
      <c r="I34" s="96" t="str">
        <f>I19</f>
        <v>Marché 4</v>
      </c>
      <c r="J34" s="96" t="str">
        <f>J19</f>
        <v>Marché 5</v>
      </c>
      <c r="K34" s="92"/>
      <c r="L34" s="40" t="str">
        <f>E34</f>
        <v>03 - Centrales</v>
      </c>
      <c r="M34" s="86" t="str">
        <f>M19</f>
        <v>Achat</v>
      </c>
      <c r="N34" s="87"/>
      <c r="O34" s="87"/>
      <c r="P34" s="87"/>
      <c r="Q34" s="88"/>
    </row>
    <row r="35" spans="2:17" ht="20.25" customHeight="1" thickBot="1">
      <c r="B35" s="14" t="s">
        <v>34</v>
      </c>
      <c r="C35" s="83"/>
      <c r="D35" s="30" t="s">
        <v>70</v>
      </c>
      <c r="E35" s="91" t="str">
        <f>E20</f>
        <v>Quantité à produire</v>
      </c>
      <c r="F35" s="85"/>
      <c r="G35" s="85"/>
      <c r="H35" s="85"/>
      <c r="I35" s="85"/>
      <c r="J35" s="85"/>
      <c r="K35" s="92" t="s">
        <v>60</v>
      </c>
      <c r="L35" s="82" t="s">
        <v>45</v>
      </c>
      <c r="M35" s="8"/>
      <c r="N35" s="8"/>
      <c r="O35" s="8"/>
      <c r="P35" s="8"/>
      <c r="Q35" s="8"/>
    </row>
    <row r="36" spans="2:17" ht="15.75" customHeight="1" hidden="1" thickBot="1">
      <c r="B36" s="20" t="s">
        <v>35</v>
      </c>
      <c r="C36" s="23"/>
      <c r="D36" s="30"/>
      <c r="E36" s="91" t="str">
        <f aca="true" t="shared" si="1" ref="E36:E48">E21</f>
        <v>Performance</v>
      </c>
      <c r="F36" s="85"/>
      <c r="G36" s="85"/>
      <c r="H36" s="85"/>
      <c r="I36" s="85"/>
      <c r="J36" s="85"/>
      <c r="K36" s="92" t="s">
        <v>61</v>
      </c>
      <c r="L36" s="82" t="s">
        <v>41</v>
      </c>
      <c r="M36" s="8"/>
      <c r="N36" s="8"/>
      <c r="O36" s="8"/>
      <c r="P36" s="8"/>
      <c r="Q36" s="8"/>
    </row>
    <row r="37" spans="2:17" ht="15.75" customHeight="1" hidden="1" thickBot="1">
      <c r="B37" s="22" t="s">
        <v>36</v>
      </c>
      <c r="C37" s="72"/>
      <c r="D37" s="70" t="s">
        <v>56</v>
      </c>
      <c r="E37" s="91" t="str">
        <f t="shared" si="1"/>
        <v>Budget R&amp;D</v>
      </c>
      <c r="F37" s="85"/>
      <c r="G37" s="85"/>
      <c r="H37" s="85"/>
      <c r="I37" s="85"/>
      <c r="J37" s="85"/>
      <c r="K37" s="92" t="s">
        <v>56</v>
      </c>
      <c r="L37" s="82" t="s">
        <v>42</v>
      </c>
      <c r="M37" s="8"/>
      <c r="N37" s="8"/>
      <c r="O37" s="8"/>
      <c r="P37" s="8"/>
      <c r="Q37" s="8"/>
    </row>
    <row r="38" spans="2:17" ht="15.75" customHeight="1" thickBot="1">
      <c r="B38" s="11" t="s">
        <v>37</v>
      </c>
      <c r="C38" s="28"/>
      <c r="D38" s="30"/>
      <c r="E38" s="91" t="str">
        <f t="shared" si="1"/>
        <v>Crédit fournisseur</v>
      </c>
      <c r="F38" s="85"/>
      <c r="G38" s="85"/>
      <c r="H38" s="85"/>
      <c r="I38" s="85"/>
      <c r="J38" s="85"/>
      <c r="K38" s="92" t="s">
        <v>64</v>
      </c>
      <c r="L38" s="82" t="s">
        <v>15</v>
      </c>
      <c r="M38" s="9"/>
      <c r="N38" s="9"/>
      <c r="O38" s="9"/>
      <c r="P38" s="9"/>
      <c r="Q38" s="9"/>
    </row>
    <row r="39" spans="2:17" ht="19.5" customHeight="1" thickBot="1">
      <c r="B39" s="67" t="s">
        <v>71</v>
      </c>
      <c r="C39" s="60"/>
      <c r="D39" s="30" t="s">
        <v>67</v>
      </c>
      <c r="E39" s="91" t="str">
        <f t="shared" si="1"/>
        <v>Prix de vente</v>
      </c>
      <c r="F39" s="85"/>
      <c r="G39" s="106"/>
      <c r="H39" s="106"/>
      <c r="I39" s="106"/>
      <c r="J39" s="85"/>
      <c r="K39" s="92" t="s">
        <v>56</v>
      </c>
      <c r="L39" s="82" t="s">
        <v>43</v>
      </c>
      <c r="M39" s="8"/>
      <c r="N39" s="8"/>
      <c r="O39" s="8"/>
      <c r="P39" s="8"/>
      <c r="Q39" s="8"/>
    </row>
    <row r="40" spans="2:17" ht="19.5" customHeight="1" thickBot="1">
      <c r="B40" s="68" t="s">
        <v>72</v>
      </c>
      <c r="C40" s="61"/>
      <c r="D40" s="30" t="s">
        <v>67</v>
      </c>
      <c r="E40" s="91" t="str">
        <f t="shared" si="1"/>
        <v>Budget Commercial</v>
      </c>
      <c r="F40" s="85"/>
      <c r="G40" s="85"/>
      <c r="H40" s="85"/>
      <c r="I40" s="85"/>
      <c r="J40" s="85"/>
      <c r="K40" s="92" t="s">
        <v>56</v>
      </c>
      <c r="L40" s="40" t="str">
        <f>L34</f>
        <v>03 - Centrales</v>
      </c>
      <c r="M40" s="86" t="str">
        <f>M25</f>
        <v>Vente</v>
      </c>
      <c r="N40" s="87"/>
      <c r="O40" s="87"/>
      <c r="P40" s="87"/>
      <c r="Q40" s="88"/>
    </row>
    <row r="41" spans="2:17" ht="19.5" customHeight="1" thickBot="1">
      <c r="B41" s="68" t="s">
        <v>73</v>
      </c>
      <c r="C41" s="62"/>
      <c r="D41" s="30" t="s">
        <v>67</v>
      </c>
      <c r="E41" s="91" t="str">
        <f t="shared" si="1"/>
        <v>Budget Promotions</v>
      </c>
      <c r="F41" s="85"/>
      <c r="G41" s="85"/>
      <c r="H41" s="85"/>
      <c r="I41" s="85"/>
      <c r="J41" s="85"/>
      <c r="K41" s="92"/>
      <c r="L41" s="82" t="s">
        <v>40</v>
      </c>
      <c r="M41" s="8"/>
      <c r="N41" s="8"/>
      <c r="O41" s="8"/>
      <c r="P41" s="8"/>
      <c r="Q41" s="8"/>
    </row>
    <row r="42" spans="2:17" ht="19.5" customHeight="1" thickBot="1">
      <c r="B42" s="68" t="s">
        <v>74</v>
      </c>
      <c r="C42" s="60"/>
      <c r="D42" s="32" t="s">
        <v>67</v>
      </c>
      <c r="E42" s="91" t="str">
        <f t="shared" si="1"/>
        <v>Budget Communication</v>
      </c>
      <c r="F42" s="85"/>
      <c r="G42" s="85"/>
      <c r="H42" s="85"/>
      <c r="I42" s="85"/>
      <c r="J42" s="85"/>
      <c r="K42" s="92"/>
      <c r="L42" s="82" t="s">
        <v>41</v>
      </c>
      <c r="M42" s="8"/>
      <c r="N42" s="8"/>
      <c r="O42" s="8"/>
      <c r="P42" s="8"/>
      <c r="Q42" s="8"/>
    </row>
    <row r="43" spans="2:17" ht="19.5" customHeight="1" thickBot="1">
      <c r="B43" s="68" t="s">
        <v>75</v>
      </c>
      <c r="C43" s="62"/>
      <c r="D43" s="32" t="s">
        <v>67</v>
      </c>
      <c r="E43" s="91" t="str">
        <f t="shared" si="1"/>
        <v>Effectif Force de Vente</v>
      </c>
      <c r="F43" s="85"/>
      <c r="G43" s="85"/>
      <c r="H43" s="85"/>
      <c r="I43" s="85"/>
      <c r="J43" s="85"/>
      <c r="K43" s="92" t="s">
        <v>60</v>
      </c>
      <c r="L43" s="82" t="s">
        <v>42</v>
      </c>
      <c r="M43" s="8"/>
      <c r="N43" s="8"/>
      <c r="O43" s="8"/>
      <c r="P43" s="8"/>
      <c r="Q43" s="8"/>
    </row>
    <row r="44" spans="2:17" ht="19.5" customHeight="1" thickBot="1">
      <c r="B44" s="68" t="s">
        <v>76</v>
      </c>
      <c r="C44" s="60"/>
      <c r="D44" s="32" t="s">
        <v>67</v>
      </c>
      <c r="E44" s="91" t="str">
        <f t="shared" si="1"/>
        <v>Indice Salarial F.V.</v>
      </c>
      <c r="F44" s="85"/>
      <c r="G44" s="85"/>
      <c r="H44" s="85"/>
      <c r="I44" s="85"/>
      <c r="J44" s="85"/>
      <c r="K44" s="92" t="s">
        <v>61</v>
      </c>
      <c r="L44" s="82" t="s">
        <v>15</v>
      </c>
      <c r="M44" s="9"/>
      <c r="N44" s="9"/>
      <c r="O44" s="9"/>
      <c r="P44" s="9"/>
      <c r="Q44" s="9"/>
    </row>
    <row r="45" spans="2:17" ht="19.5" customHeight="1" thickBot="1">
      <c r="B45" s="68" t="s">
        <v>77</v>
      </c>
      <c r="C45" s="62"/>
      <c r="D45" s="32" t="s">
        <v>67</v>
      </c>
      <c r="E45" s="91" t="str">
        <f t="shared" si="1"/>
        <v>Commission (% CA)</v>
      </c>
      <c r="F45" s="85"/>
      <c r="G45" s="106"/>
      <c r="H45" s="106"/>
      <c r="I45" s="106"/>
      <c r="J45" s="85"/>
      <c r="K45" s="92" t="s">
        <v>63</v>
      </c>
      <c r="L45" s="82" t="s">
        <v>43</v>
      </c>
      <c r="M45" s="8"/>
      <c r="N45" s="8"/>
      <c r="O45" s="8"/>
      <c r="P45" s="8"/>
      <c r="Q45" s="8"/>
    </row>
    <row r="46" spans="2:17" ht="19.5" customHeight="1" thickBot="1">
      <c r="B46" s="68" t="s">
        <v>78</v>
      </c>
      <c r="C46" s="63"/>
      <c r="D46" s="30" t="s">
        <v>67</v>
      </c>
      <c r="E46" s="91" t="str">
        <f t="shared" si="1"/>
        <v>Crédit-Client</v>
      </c>
      <c r="F46" s="85"/>
      <c r="G46" s="85"/>
      <c r="H46" s="85"/>
      <c r="I46" s="85"/>
      <c r="J46" s="85"/>
      <c r="K46" s="92" t="s">
        <v>64</v>
      </c>
      <c r="M46" s="17">
        <f>M31</f>
      </c>
      <c r="N46" s="17" t="str">
        <f>N31</f>
        <v>Marché 2</v>
      </c>
      <c r="O46" s="17" t="str">
        <f>O31</f>
        <v>Marché 3</v>
      </c>
      <c r="P46" s="17" t="str">
        <f>P31</f>
        <v>Marché 4</v>
      </c>
      <c r="Q46" s="17" t="str">
        <f>Q31</f>
        <v>Marché 5</v>
      </c>
    </row>
    <row r="47" spans="2:11" ht="19.5" customHeight="1" thickBot="1">
      <c r="B47" s="69" t="s">
        <v>79</v>
      </c>
      <c r="C47" s="56"/>
      <c r="D47" s="32" t="s">
        <v>67</v>
      </c>
      <c r="E47" s="91" t="str">
        <f t="shared" si="1"/>
        <v>Ventes prévues</v>
      </c>
      <c r="F47" s="85"/>
      <c r="G47" s="85"/>
      <c r="H47" s="85"/>
      <c r="I47" s="85"/>
      <c r="J47" s="85"/>
      <c r="K47" s="92" t="s">
        <v>60</v>
      </c>
    </row>
    <row r="48" spans="2:11" s="93" customFormat="1" ht="13.5" thickBot="1">
      <c r="B48" s="89"/>
      <c r="C48" s="89"/>
      <c r="D48" s="90"/>
      <c r="E48" s="91" t="str">
        <f t="shared" si="1"/>
        <v>Quantité à acheter</v>
      </c>
      <c r="F48" s="85"/>
      <c r="G48" s="85"/>
      <c r="H48" s="85"/>
      <c r="I48" s="85"/>
      <c r="J48" s="85"/>
      <c r="K48" s="92"/>
    </row>
    <row r="49" spans="2:17" s="93" customFormat="1" ht="13.5" thickBot="1">
      <c r="B49" s="94" t="s">
        <v>51</v>
      </c>
      <c r="C49" s="95"/>
      <c r="D49" s="90"/>
      <c r="E49" s="96" t="s">
        <v>66</v>
      </c>
      <c r="F49" s="96">
        <f>F34</f>
      </c>
      <c r="G49" s="96" t="str">
        <f>G34</f>
        <v>Marché 2</v>
      </c>
      <c r="H49" s="96" t="str">
        <f>H34</f>
        <v>Marché 3</v>
      </c>
      <c r="I49" s="96" t="str">
        <f>I34</f>
        <v>Marché 4</v>
      </c>
      <c r="J49" s="96" t="str">
        <f>J34</f>
        <v>Marché 5</v>
      </c>
      <c r="K49" s="92"/>
      <c r="L49" s="97" t="str">
        <f>E49</f>
        <v>04 - Combinés</v>
      </c>
      <c r="M49" s="98" t="str">
        <f>M34</f>
        <v>Achat</v>
      </c>
      <c r="N49" s="99"/>
      <c r="O49" s="99"/>
      <c r="P49" s="99"/>
      <c r="Q49" s="100"/>
    </row>
    <row r="50" spans="2:17" s="93" customFormat="1" ht="13.5" customHeight="1" thickBot="1">
      <c r="B50" s="101" t="s">
        <v>17</v>
      </c>
      <c r="C50" s="95"/>
      <c r="D50" s="102"/>
      <c r="E50" s="91" t="str">
        <f>E35</f>
        <v>Quantité à produire</v>
      </c>
      <c r="F50" s="85"/>
      <c r="G50" s="85"/>
      <c r="H50" s="85"/>
      <c r="I50" s="85"/>
      <c r="J50" s="85"/>
      <c r="K50" s="92" t="s">
        <v>60</v>
      </c>
      <c r="L50" s="103" t="s">
        <v>45</v>
      </c>
      <c r="M50" s="104"/>
      <c r="N50" s="104"/>
      <c r="O50" s="104"/>
      <c r="P50" s="104"/>
      <c r="Q50" s="104"/>
    </row>
    <row r="51" spans="2:17" s="93" customFormat="1" ht="13.5" customHeight="1" thickBot="1">
      <c r="B51" s="101" t="s">
        <v>48</v>
      </c>
      <c r="C51" s="95"/>
      <c r="D51" s="90"/>
      <c r="E51" s="91" t="str">
        <f aca="true" t="shared" si="2" ref="E51:E63">E36</f>
        <v>Performance</v>
      </c>
      <c r="F51" s="85"/>
      <c r="G51" s="85"/>
      <c r="H51" s="85"/>
      <c r="I51" s="85"/>
      <c r="J51" s="85"/>
      <c r="K51" s="92" t="s">
        <v>61</v>
      </c>
      <c r="L51" s="103" t="s">
        <v>41</v>
      </c>
      <c r="M51" s="104"/>
      <c r="N51" s="104"/>
      <c r="O51" s="104"/>
      <c r="P51" s="104"/>
      <c r="Q51" s="104"/>
    </row>
    <row r="52" spans="2:17" s="93" customFormat="1" ht="13.5" customHeight="1" thickBot="1">
      <c r="B52" s="101" t="s">
        <v>19</v>
      </c>
      <c r="C52" s="95"/>
      <c r="D52" s="90"/>
      <c r="E52" s="91" t="str">
        <f t="shared" si="2"/>
        <v>Budget R&amp;D</v>
      </c>
      <c r="F52" s="85"/>
      <c r="G52" s="85"/>
      <c r="H52" s="85"/>
      <c r="I52" s="85"/>
      <c r="J52" s="85"/>
      <c r="K52" s="92"/>
      <c r="L52" s="103" t="s">
        <v>42</v>
      </c>
      <c r="M52" s="104"/>
      <c r="N52" s="104"/>
      <c r="O52" s="104"/>
      <c r="P52" s="104"/>
      <c r="Q52" s="104"/>
    </row>
    <row r="53" spans="2:17" s="93" customFormat="1" ht="13.5" customHeight="1" thickBot="1">
      <c r="B53" s="101" t="s">
        <v>20</v>
      </c>
      <c r="C53" s="95"/>
      <c r="D53" s="90"/>
      <c r="E53" s="91" t="str">
        <f t="shared" si="2"/>
        <v>Crédit fournisseur</v>
      </c>
      <c r="F53" s="85"/>
      <c r="G53" s="85"/>
      <c r="H53" s="85"/>
      <c r="I53" s="85"/>
      <c r="J53" s="85"/>
      <c r="K53" s="92" t="s">
        <v>64</v>
      </c>
      <c r="L53" s="103" t="s">
        <v>15</v>
      </c>
      <c r="M53" s="105"/>
      <c r="N53" s="105"/>
      <c r="O53" s="105"/>
      <c r="P53" s="105"/>
      <c r="Q53" s="105"/>
    </row>
    <row r="54" spans="2:17" s="93" customFormat="1" ht="13.5" customHeight="1" thickBot="1">
      <c r="B54" s="101" t="s">
        <v>52</v>
      </c>
      <c r="C54" s="95"/>
      <c r="D54" s="90"/>
      <c r="E54" s="91" t="str">
        <f t="shared" si="2"/>
        <v>Prix de vente</v>
      </c>
      <c r="F54" s="85"/>
      <c r="G54" s="106"/>
      <c r="H54" s="106"/>
      <c r="I54" s="106"/>
      <c r="J54" s="85"/>
      <c r="K54" s="92" t="s">
        <v>56</v>
      </c>
      <c r="L54" s="103" t="s">
        <v>43</v>
      </c>
      <c r="M54" s="104"/>
      <c r="N54" s="104"/>
      <c r="O54" s="104"/>
      <c r="P54" s="104"/>
      <c r="Q54" s="104"/>
    </row>
    <row r="55" spans="4:17" s="93" customFormat="1" ht="13.5" customHeight="1" thickBot="1">
      <c r="D55" s="90"/>
      <c r="E55" s="91" t="str">
        <f t="shared" si="2"/>
        <v>Budget Commercial</v>
      </c>
      <c r="F55" s="85"/>
      <c r="G55" s="85"/>
      <c r="H55" s="85"/>
      <c r="I55" s="85"/>
      <c r="J55" s="85"/>
      <c r="K55" s="92" t="s">
        <v>56</v>
      </c>
      <c r="L55" s="97" t="str">
        <f>L49</f>
        <v>04 - Combinés</v>
      </c>
      <c r="M55" s="98" t="str">
        <f>M40</f>
        <v>Vente</v>
      </c>
      <c r="N55" s="99"/>
      <c r="O55" s="99"/>
      <c r="P55" s="99"/>
      <c r="Q55" s="100"/>
    </row>
    <row r="56" spans="4:17" s="93" customFormat="1" ht="13.5" hidden="1" thickBot="1">
      <c r="D56" s="90"/>
      <c r="E56" s="91" t="str">
        <f t="shared" si="2"/>
        <v>Budget Promotions</v>
      </c>
      <c r="F56" s="85"/>
      <c r="G56" s="85"/>
      <c r="H56" s="85"/>
      <c r="I56" s="85"/>
      <c r="J56" s="85"/>
      <c r="K56" s="92"/>
      <c r="L56" s="103" t="s">
        <v>40</v>
      </c>
      <c r="M56" s="104"/>
      <c r="N56" s="104"/>
      <c r="O56" s="104"/>
      <c r="P56" s="104"/>
      <c r="Q56" s="104"/>
    </row>
    <row r="57" spans="4:17" s="93" customFormat="1" ht="13.5" hidden="1" thickBot="1">
      <c r="D57" s="90"/>
      <c r="E57" s="91" t="str">
        <f t="shared" si="2"/>
        <v>Budget Communication</v>
      </c>
      <c r="F57" s="85"/>
      <c r="G57" s="85"/>
      <c r="H57" s="85"/>
      <c r="I57" s="85"/>
      <c r="J57" s="85"/>
      <c r="K57" s="92"/>
      <c r="L57" s="103" t="s">
        <v>41</v>
      </c>
      <c r="M57" s="104"/>
      <c r="N57" s="104"/>
      <c r="O57" s="104"/>
      <c r="P57" s="104"/>
      <c r="Q57" s="104"/>
    </row>
    <row r="58" spans="4:17" s="93" customFormat="1" ht="13.5" customHeight="1" thickBot="1">
      <c r="D58" s="90"/>
      <c r="E58" s="91" t="str">
        <f t="shared" si="2"/>
        <v>Effectif Force de Vente</v>
      </c>
      <c r="F58" s="85"/>
      <c r="G58" s="85"/>
      <c r="H58" s="85"/>
      <c r="I58" s="85"/>
      <c r="J58" s="85"/>
      <c r="K58" s="92" t="s">
        <v>60</v>
      </c>
      <c r="L58" s="103" t="s">
        <v>42</v>
      </c>
      <c r="M58" s="104"/>
      <c r="N58" s="104"/>
      <c r="O58" s="104"/>
      <c r="P58" s="104"/>
      <c r="Q58" s="104"/>
    </row>
    <row r="59" spans="4:17" s="93" customFormat="1" ht="14.25" customHeight="1" thickBot="1">
      <c r="D59" s="90"/>
      <c r="E59" s="91" t="str">
        <f t="shared" si="2"/>
        <v>Indice Salarial F.V.</v>
      </c>
      <c r="F59" s="85"/>
      <c r="G59" s="85"/>
      <c r="H59" s="85"/>
      <c r="I59" s="85"/>
      <c r="J59" s="85"/>
      <c r="K59" s="92" t="s">
        <v>61</v>
      </c>
      <c r="L59" s="103" t="s">
        <v>15</v>
      </c>
      <c r="M59" s="105"/>
      <c r="N59" s="105"/>
      <c r="O59" s="105"/>
      <c r="P59" s="105"/>
      <c r="Q59" s="105"/>
    </row>
    <row r="60" spans="4:17" s="93" customFormat="1" ht="14.25" customHeight="1" thickBot="1">
      <c r="D60" s="90"/>
      <c r="E60" s="91" t="str">
        <f t="shared" si="2"/>
        <v>Commission (% CA)</v>
      </c>
      <c r="F60" s="85"/>
      <c r="G60" s="106"/>
      <c r="H60" s="106"/>
      <c r="I60" s="106"/>
      <c r="J60" s="85"/>
      <c r="K60" s="92" t="s">
        <v>63</v>
      </c>
      <c r="L60" s="103" t="s">
        <v>43</v>
      </c>
      <c r="M60" s="104"/>
      <c r="N60" s="104"/>
      <c r="O60" s="104"/>
      <c r="P60" s="104"/>
      <c r="Q60" s="104"/>
    </row>
    <row r="61" spans="4:17" s="93" customFormat="1" ht="14.25" customHeight="1" thickBot="1">
      <c r="D61" s="90"/>
      <c r="E61" s="91" t="str">
        <f t="shared" si="2"/>
        <v>Crédit-Client</v>
      </c>
      <c r="F61" s="85"/>
      <c r="G61" s="85"/>
      <c r="H61" s="85"/>
      <c r="I61" s="85"/>
      <c r="J61" s="85"/>
      <c r="K61" s="92" t="s">
        <v>64</v>
      </c>
      <c r="M61" s="107">
        <f>M46</f>
      </c>
      <c r="N61" s="107" t="str">
        <f>N46</f>
        <v>Marché 2</v>
      </c>
      <c r="O61" s="107" t="str">
        <f>O46</f>
        <v>Marché 3</v>
      </c>
      <c r="P61" s="107" t="str">
        <f>P46</f>
        <v>Marché 4</v>
      </c>
      <c r="Q61" s="107" t="str">
        <f>Q46</f>
        <v>Marché 5</v>
      </c>
    </row>
    <row r="62" spans="4:11" s="93" customFormat="1" ht="14.25" customHeight="1">
      <c r="D62" s="90"/>
      <c r="E62" s="91" t="str">
        <f t="shared" si="2"/>
        <v>Ventes prévues</v>
      </c>
      <c r="F62" s="85"/>
      <c r="G62" s="108"/>
      <c r="H62" s="108"/>
      <c r="I62" s="108"/>
      <c r="J62" s="108"/>
      <c r="K62" s="92" t="s">
        <v>60</v>
      </c>
    </row>
    <row r="63" spans="4:11" s="93" customFormat="1" ht="12.75">
      <c r="D63" s="90"/>
      <c r="E63" s="91" t="str">
        <f t="shared" si="2"/>
        <v>Quantité à acheter</v>
      </c>
      <c r="F63" s="85"/>
      <c r="G63" s="108"/>
      <c r="H63" s="108"/>
      <c r="I63" s="108"/>
      <c r="J63" s="108"/>
      <c r="K63" s="92"/>
    </row>
    <row r="64" spans="4:11" s="93" customFormat="1" ht="12.75">
      <c r="D64" s="90"/>
      <c r="K64" s="90"/>
    </row>
    <row r="65" spans="4:11" s="93" customFormat="1" ht="12.75">
      <c r="D65" s="90"/>
      <c r="K65" s="90"/>
    </row>
    <row r="66" spans="4:11" s="93" customFormat="1" ht="12.75">
      <c r="D66" s="90"/>
      <c r="K66" s="90"/>
    </row>
    <row r="67" spans="4:11" s="93" customFormat="1" ht="12.75">
      <c r="D67" s="90"/>
      <c r="K67" s="90"/>
    </row>
    <row r="68" spans="4:11" s="93" customFormat="1" ht="12.75">
      <c r="D68" s="90"/>
      <c r="K68" s="90"/>
    </row>
    <row r="69" spans="4:11" s="93" customFormat="1" ht="12.75">
      <c r="D69" s="90"/>
      <c r="K69" s="90"/>
    </row>
    <row r="70" spans="4:11" s="93" customFormat="1" ht="12.75">
      <c r="D70" s="90"/>
      <c r="K70" s="90"/>
    </row>
    <row r="71" spans="4:11" s="93" customFormat="1" ht="12.75">
      <c r="D71" s="90"/>
      <c r="K71" s="90"/>
    </row>
    <row r="72" spans="4:11" s="93" customFormat="1" ht="12.75">
      <c r="D72" s="90"/>
      <c r="K72" s="90"/>
    </row>
    <row r="73" spans="4:11" s="93" customFormat="1" ht="12.75">
      <c r="D73" s="90"/>
      <c r="K73" s="90"/>
    </row>
    <row r="74" spans="4:11" s="93" customFormat="1" ht="12.75">
      <c r="D74" s="90"/>
      <c r="K74" s="90"/>
    </row>
    <row r="75" spans="4:11" s="93" customFormat="1" ht="12.75">
      <c r="D75" s="90"/>
      <c r="K75" s="90"/>
    </row>
    <row r="76" spans="4:11" s="93" customFormat="1" ht="12.75">
      <c r="D76" s="90"/>
      <c r="K76" s="90"/>
    </row>
    <row r="77" spans="4:11" s="93" customFormat="1" ht="12.75">
      <c r="D77" s="90"/>
      <c r="K77" s="90"/>
    </row>
    <row r="78" spans="4:11" s="93" customFormat="1" ht="12.75">
      <c r="D78" s="90"/>
      <c r="K78" s="90"/>
    </row>
    <row r="79" spans="4:11" s="93" customFormat="1" ht="12.75">
      <c r="D79" s="90"/>
      <c r="K79" s="90"/>
    </row>
    <row r="80" spans="4:11" s="93" customFormat="1" ht="12.75">
      <c r="D80" s="90"/>
      <c r="K80" s="90"/>
    </row>
    <row r="81" spans="4:11" s="93" customFormat="1" ht="12.75">
      <c r="D81" s="90"/>
      <c r="K81" s="90"/>
    </row>
    <row r="82" spans="4:11" s="93" customFormat="1" ht="12.75">
      <c r="D82" s="90"/>
      <c r="K82" s="90"/>
    </row>
    <row r="83" spans="4:11" s="93" customFormat="1" ht="12.75">
      <c r="D83" s="90"/>
      <c r="K83" s="90"/>
    </row>
    <row r="84" spans="4:11" s="93" customFormat="1" ht="12.75">
      <c r="D84" s="90"/>
      <c r="K84" s="90"/>
    </row>
    <row r="85" spans="4:11" s="93" customFormat="1" ht="12.75">
      <c r="D85" s="90"/>
      <c r="K85" s="90"/>
    </row>
  </sheetData>
  <sheetProtection password="DAA7" sheet="1" objects="1" scenarios="1" selectLockedCells="1"/>
  <mergeCells count="8">
    <mergeCell ref="M34:Q34"/>
    <mergeCell ref="M40:Q40"/>
    <mergeCell ref="M49:Q49"/>
    <mergeCell ref="M55:Q55"/>
    <mergeCell ref="M4:Q4"/>
    <mergeCell ref="M10:Q10"/>
    <mergeCell ref="M19:Q19"/>
    <mergeCell ref="M25:Q25"/>
  </mergeCells>
  <dataValidations count="6">
    <dataValidation type="whole" allowBlank="1" showInputMessage="1" showErrorMessage="1" sqref="C1">
      <formula1>1</formula1>
      <formula2>8</formula2>
    </dataValidation>
    <dataValidation type="whole" allowBlank="1" showInputMessage="1" showErrorMessage="1" sqref="F1">
      <formula1>1</formula1>
      <formula2>10</formula2>
    </dataValidation>
    <dataValidation type="whole" allowBlank="1" showInputMessage="1" showErrorMessage="1" sqref="C5:C6">
      <formula1>1</formula1>
      <formula2>99999999</formula2>
    </dataValidation>
    <dataValidation type="whole" operator="greaterThan" allowBlank="1" showInputMessage="1" showErrorMessage="1" sqref="C8">
      <formula1>1</formula1>
    </dataValidation>
    <dataValidation type="whole" allowBlank="1" showInputMessage="1" showErrorMessage="1" sqref="C9">
      <formula1>3</formula1>
      <formula2>7</formula2>
    </dataValidation>
    <dataValidation type="whole" allowBlank="1" showInputMessage="1" showErrorMessage="1" sqref="C10">
      <formula1>0</formula1>
      <formula2>15</formula2>
    </dataValidation>
  </dataValidations>
  <printOptions/>
  <pageMargins left="0.2755905511811024" right="0.03937007874015748" top="0.9448818897637796" bottom="0.4724409448818898" header="0.15748031496062992" footer="0.1968503937007874"/>
  <pageSetup horizontalDpi="300" verticalDpi="300" orientation="portrait" paperSize="9" r:id="rId1"/>
  <ignoredErrors>
    <ignoredError sqref="D20 D22 D2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Bessis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</dc:creator>
  <cp:keywords/>
  <dc:description/>
  <cp:lastModifiedBy>JC</cp:lastModifiedBy>
  <cp:lastPrinted>2009-05-01T17:03:54Z</cp:lastPrinted>
  <dcterms:created xsi:type="dcterms:W3CDTF">1999-11-03T22:43:07Z</dcterms:created>
  <dcterms:modified xsi:type="dcterms:W3CDTF">2009-05-01T17:05:07Z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FirstTime">
    <vt:lpwstr>True</vt:lpwstr>
  </property>
  <property fmtid="{D5CDD505-2E9C-101B-9397-08002B2CF9AE}" pid="3" name="AddDocumentEventProcessedFileUniqueId">
    <vt:lpwstr>f6626c51-7a89-43e7-93bf-7e293abfa317</vt:lpwstr>
  </property>
  <property fmtid="{D5CDD505-2E9C-101B-9397-08002B2CF9AE}" pid="4" name="LastObjectUpdateEventProcessedVersion">
    <vt:lpwstr>2.0</vt:lpwstr>
  </property>
</Properties>
</file>